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I46" i="1" l="1"/>
  <c r="E46" i="1" l="1"/>
  <c r="H46" i="1"/>
  <c r="G46" i="1"/>
  <c r="F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<sst xmlns="http://schemas.openxmlformats.org/spreadsheetml/2006/main" count="57" uniqueCount="49">
  <si>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</si>
  <si>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</si>
  <si>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</si>
  <si>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</si>
  <si>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</si>
  <si>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</si>
  <si>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</si>
  <si>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</si>
  <si>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</si>
  <si>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</si>
  <si>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</si>
  <si>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</si>
  <si>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</si>
  <si>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</si>
  <si>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</si>
  <si>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</si>
  <si>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</si>
  <si>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</si>
  <si>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</si>
  <si>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</si>
  <si>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</si>
  <si>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</si>
  <si>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</si>
  <si>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</si>
  <si>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</si>
  <si>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</si>
  <si>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</si>
  <si>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</si>
  <si>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</si>
  <si>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</si>
  <si>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</si>
  <si>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</si>
  <si>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</si>
  <si>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</si>
  <si>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</si>
  <si>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</si>
  <si>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</si>
  <si>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</si>
  <si>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</si>
  <si>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</si>
  <si>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</si>
  <si>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</si>
  <si>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</si>
  <si>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</si>
  <si>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</si>
  <si>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</si>
  <si>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</si>
  <si>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</si>
  <si>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9 месяцев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</si>
</sst>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Border="1"/>
    <xf numFmtId="0" fontId="1" fillId="0" borderId="13" xfId="0" applyFont="1" applyBorder="1"/>
    <xf numFmtId="0" fontId="3" fillId="0" borderId="10" xfId="0" applyFont="1" applyBorder="1"/>
    <xf numFmtId="0" fontId="2" fillId="0" borderId="10" xfId="0" applyFont="1" applyBorder="1"/>
    <xf numFmtId="0" fontId="4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6" fillId="0" borderId="10" xfId="0" applyFont="1" applyBorder="1"/>
    <xf numFmtId="0" fontId="2" fillId="0" borderId="11" xfId="0" applyFont="1" applyBorder="1"/>
    <xf numFmtId="0" fontId="0" fillId="0" borderId="14" xfId="0" applyBorder="1"/>
    <xf numFmtId="0" fontId="5" fillId="0" borderId="10" xfId="0" applyFont="1" applyBorder="1" applyAlignment="1">
      <alignment horizontal="right" wrapText="1"/>
    </xf>
    <xf numFmtId="0" fontId="0" fillId="0" borderId="13" xfId="0" applyBorder="1"/>
    <xf numFmtId="0" fontId="7" fillId="0" borderId="10" xfId="0" applyFont="1" applyBorder="1" applyAlignment="1">
      <alignment horizontal="center" wrapText="1"/>
    </xf>
    <xf numFmtId="0" fontId="8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12" xfId="0" applyFill="1" applyBorder="1"/>
    <xf numFmtId="0" fontId="0" fillId="2" borderId="11" xfId="0" applyFill="1" applyBorder="1"/>
    <xf numFmtId="0" fontId="2" fillId="2" borderId="10" xfId="0" applyFont="1" applyFill="1" applyBorder="1"/>
    <xf numFmtId="0" fontId="2" fillId="2" borderId="1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3" workbookViewId="0">
      <selection activeCell="O13" sqref="O13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9" customWidth="1"/>
    <col min="6" max="6" width="8.7109375" customWidth="1"/>
    <col min="7" max="7" width="10.28515625" customWidth="1"/>
    <col min="8" max="8" width="9.5703125" customWidth="1"/>
    <col min="9" max="9" width="12.42578125" customWidth="1"/>
    <col min="10" max="10" width="9.140625" customWidth="1"/>
    <col min="11" max="11" width="8.42578125" customWidth="1"/>
  </cols>
  <sheetData>
    <row r="1" spans="1:1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6" t="s">
        <v>48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thickBot="1" x14ac:dyDescent="0.3"/>
    <row r="5" spans="1:11" ht="15.75" thickBot="1" x14ac:dyDescent="0.3">
      <c r="A5" s="34" t="s">
        <v>1</v>
      </c>
      <c r="B5" s="37" t="s">
        <v>2</v>
      </c>
      <c r="C5" s="38"/>
      <c r="D5" s="38"/>
      <c r="E5" s="38"/>
      <c r="F5" s="38"/>
      <c r="G5" s="38"/>
      <c r="H5" s="38"/>
      <c r="I5" s="38"/>
      <c r="J5" s="38"/>
      <c r="K5" s="39"/>
    </row>
    <row r="6" spans="1:11" ht="15" customHeight="1" x14ac:dyDescent="0.25">
      <c r="A6" s="35"/>
      <c r="B6" s="40" t="s">
        <v>3</v>
      </c>
      <c r="C6" s="41"/>
      <c r="D6" s="44" t="s">
        <v>4</v>
      </c>
      <c r="E6" s="45"/>
      <c r="F6" s="40" t="s">
        <v>5</v>
      </c>
      <c r="G6" s="41"/>
      <c r="H6" s="44" t="s">
        <v>9</v>
      </c>
      <c r="I6" s="45"/>
      <c r="J6" s="48" t="s">
        <v>6</v>
      </c>
      <c r="K6" s="49"/>
    </row>
    <row r="7" spans="1:11" ht="15.75" thickBot="1" x14ac:dyDescent="0.3">
      <c r="A7" s="35"/>
      <c r="B7" s="42"/>
      <c r="C7" s="43"/>
      <c r="D7" s="46"/>
      <c r="E7" s="47"/>
      <c r="F7" s="42"/>
      <c r="G7" s="43"/>
      <c r="H7" s="46"/>
      <c r="I7" s="47"/>
      <c r="J7" s="50"/>
      <c r="K7" s="51"/>
    </row>
    <row r="8" spans="1:11" x14ac:dyDescent="0.25">
      <c r="A8" s="35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6" t="s">
        <v>11</v>
      </c>
      <c r="B9" s="53">
        <f t="shared" ref="B9:B46" si="0">SUM(D9+F9+H9+J9+L9)</f>
        <v>14625.699999999999</v>
      </c>
      <c r="C9" s="52">
        <f t="shared" ref="C9:C46" si="1">SUM(E9+G9+I9+K9+M9)</f>
        <v>10212.300000000001</v>
      </c>
      <c r="D9" s="16"/>
      <c r="E9" s="11"/>
      <c r="F9" s="12">
        <v>1958.4</v>
      </c>
      <c r="G9" s="12">
        <v>641.6</v>
      </c>
      <c r="H9" s="7">
        <v>12667.3</v>
      </c>
      <c r="I9" s="5">
        <v>9570.7000000000007</v>
      </c>
      <c r="J9" s="7"/>
      <c r="K9" s="5"/>
    </row>
    <row r="10" spans="1:11" ht="75" x14ac:dyDescent="0.25">
      <c r="A10" s="6" t="s">
        <v>12</v>
      </c>
      <c r="B10" s="53">
        <f t="shared" si="0"/>
        <v>2224</v>
      </c>
      <c r="C10" s="52">
        <f t="shared" si="1"/>
        <v>2124</v>
      </c>
      <c r="D10" s="13"/>
      <c r="E10" s="10"/>
      <c r="F10" s="13">
        <v>2124</v>
      </c>
      <c r="G10" s="10">
        <v>2124</v>
      </c>
      <c r="H10" s="7">
        <v>100</v>
      </c>
      <c r="I10" s="5">
        <v>0</v>
      </c>
      <c r="J10" s="7"/>
      <c r="K10" s="5"/>
    </row>
    <row r="11" spans="1:11" ht="45" x14ac:dyDescent="0.25">
      <c r="A11" s="3" t="s">
        <v>13</v>
      </c>
      <c r="B11" s="53">
        <f t="shared" si="0"/>
        <v>219.8</v>
      </c>
      <c r="C11" s="52">
        <f t="shared" si="1"/>
        <v>110.69999999999999</v>
      </c>
      <c r="D11" s="13"/>
      <c r="E11" s="10"/>
      <c r="F11" s="13">
        <v>197.8</v>
      </c>
      <c r="G11" s="10">
        <v>99.6</v>
      </c>
      <c r="H11" s="7">
        <v>22</v>
      </c>
      <c r="I11" s="5">
        <v>11.1</v>
      </c>
      <c r="J11" s="7"/>
      <c r="K11" s="5"/>
    </row>
    <row r="12" spans="1:11" ht="75" x14ac:dyDescent="0.25">
      <c r="A12" s="6" t="s">
        <v>14</v>
      </c>
      <c r="B12" s="53">
        <f t="shared" si="0"/>
        <v>45496.3</v>
      </c>
      <c r="C12" s="52">
        <f t="shared" si="1"/>
        <v>8976.9</v>
      </c>
      <c r="D12" s="13">
        <v>21488.3</v>
      </c>
      <c r="E12" s="10">
        <v>2551.1</v>
      </c>
      <c r="F12" s="13">
        <v>13690.8</v>
      </c>
      <c r="G12" s="10">
        <v>3981.3</v>
      </c>
      <c r="H12" s="7">
        <v>10317.200000000001</v>
      </c>
      <c r="I12" s="5">
        <v>2444.5</v>
      </c>
      <c r="J12" s="7"/>
      <c r="K12" s="5"/>
    </row>
    <row r="13" spans="1:11" ht="105" x14ac:dyDescent="0.25">
      <c r="A13" s="6" t="s">
        <v>15</v>
      </c>
      <c r="B13" s="53">
        <f t="shared" si="0"/>
        <v>23836.6</v>
      </c>
      <c r="C13" s="52">
        <f t="shared" si="1"/>
        <v>16343</v>
      </c>
      <c r="D13" s="13"/>
      <c r="E13" s="10"/>
      <c r="F13" s="13">
        <v>12580.5</v>
      </c>
      <c r="G13" s="10">
        <v>10130.6</v>
      </c>
      <c r="H13" s="7">
        <v>11256.1</v>
      </c>
      <c r="I13" s="5">
        <v>6212.4</v>
      </c>
      <c r="J13" s="7"/>
      <c r="K13" s="5"/>
    </row>
    <row r="14" spans="1:11" ht="75" x14ac:dyDescent="0.25">
      <c r="A14" s="6" t="s">
        <v>16</v>
      </c>
      <c r="B14" s="53">
        <f t="shared" si="0"/>
        <v>1288.5</v>
      </c>
      <c r="C14" s="52">
        <f t="shared" si="1"/>
        <v>1111</v>
      </c>
      <c r="D14" s="13"/>
      <c r="E14" s="10"/>
      <c r="F14" s="13"/>
      <c r="G14" s="10"/>
      <c r="H14" s="7">
        <v>1288.5</v>
      </c>
      <c r="I14" s="5">
        <v>1111</v>
      </c>
      <c r="J14" s="7"/>
      <c r="K14" s="5"/>
    </row>
    <row r="15" spans="1:11" ht="75" x14ac:dyDescent="0.25">
      <c r="A15" s="6" t="s">
        <v>17</v>
      </c>
      <c r="B15" s="53">
        <f t="shared" si="0"/>
        <v>347.8</v>
      </c>
      <c r="C15" s="52">
        <f t="shared" si="1"/>
        <v>300.8</v>
      </c>
      <c r="D15" s="13"/>
      <c r="E15" s="10"/>
      <c r="F15" s="13"/>
      <c r="G15" s="10"/>
      <c r="H15" s="7">
        <v>347.8</v>
      </c>
      <c r="I15" s="5">
        <v>300.8</v>
      </c>
      <c r="J15" s="7"/>
      <c r="K15" s="5"/>
    </row>
    <row r="16" spans="1:11" ht="60" x14ac:dyDescent="0.25">
      <c r="A16" s="6" t="s">
        <v>18</v>
      </c>
      <c r="B16" s="53">
        <f t="shared" si="0"/>
        <v>5947.9</v>
      </c>
      <c r="C16" s="52">
        <f t="shared" si="1"/>
        <v>4515.7</v>
      </c>
      <c r="D16" s="13"/>
      <c r="E16" s="10"/>
      <c r="F16" s="13"/>
      <c r="G16" s="10"/>
      <c r="H16" s="7">
        <v>5947.9</v>
      </c>
      <c r="I16" s="5">
        <v>4515.7</v>
      </c>
      <c r="J16" s="7"/>
      <c r="K16" s="5"/>
    </row>
    <row r="17" spans="1:11" ht="60" x14ac:dyDescent="0.25">
      <c r="A17" s="6" t="s">
        <v>19</v>
      </c>
      <c r="B17" s="53">
        <f t="shared" si="0"/>
        <v>10.6</v>
      </c>
      <c r="C17" s="52">
        <f t="shared" si="1"/>
        <v>1.2</v>
      </c>
      <c r="D17" s="13"/>
      <c r="E17" s="10"/>
      <c r="F17" s="13">
        <v>10.6</v>
      </c>
      <c r="G17" s="10">
        <v>1.2</v>
      </c>
      <c r="H17" s="7"/>
      <c r="I17" s="5">
        <v>0</v>
      </c>
      <c r="J17" s="27"/>
      <c r="K17" s="29"/>
    </row>
    <row r="18" spans="1:11" ht="45" x14ac:dyDescent="0.25">
      <c r="A18" s="8" t="s">
        <v>20</v>
      </c>
      <c r="B18" s="53">
        <f t="shared" si="0"/>
        <v>295035.7</v>
      </c>
      <c r="C18" s="52">
        <f t="shared" si="1"/>
        <v>191522.7</v>
      </c>
      <c r="D18" s="9">
        <v>20048.7</v>
      </c>
      <c r="E18" s="15">
        <v>13248</v>
      </c>
      <c r="F18" s="14">
        <v>192694.3</v>
      </c>
      <c r="G18" s="14">
        <v>113031.8</v>
      </c>
      <c r="H18" s="4">
        <v>81892.7</v>
      </c>
      <c r="I18" s="4">
        <v>65015.7</v>
      </c>
      <c r="J18" s="28">
        <v>400</v>
      </c>
      <c r="K18" s="28">
        <v>227.2</v>
      </c>
    </row>
    <row r="19" spans="1:11" ht="45" x14ac:dyDescent="0.25">
      <c r="A19" s="8" t="s">
        <v>21</v>
      </c>
      <c r="B19" s="53">
        <f t="shared" si="0"/>
        <v>90628.1</v>
      </c>
      <c r="C19" s="52">
        <f t="shared" si="1"/>
        <v>64848.5</v>
      </c>
      <c r="D19" s="9">
        <v>627.79999999999995</v>
      </c>
      <c r="E19" s="15">
        <v>627.79999999999995</v>
      </c>
      <c r="F19" s="14">
        <v>13477.8</v>
      </c>
      <c r="G19" s="14">
        <v>5394</v>
      </c>
      <c r="H19" s="26">
        <v>72894.5</v>
      </c>
      <c r="I19" s="26">
        <v>55277.5</v>
      </c>
      <c r="J19" s="30">
        <v>3628</v>
      </c>
      <c r="K19" s="30">
        <v>3549.2</v>
      </c>
    </row>
    <row r="20" spans="1:11" ht="60" x14ac:dyDescent="0.25">
      <c r="A20" s="8" t="s">
        <v>22</v>
      </c>
      <c r="B20" s="53">
        <f t="shared" si="0"/>
        <v>409</v>
      </c>
      <c r="C20" s="52">
        <f t="shared" si="1"/>
        <v>226.2</v>
      </c>
      <c r="D20" s="9"/>
      <c r="E20" s="15"/>
      <c r="F20" s="31">
        <v>300</v>
      </c>
      <c r="G20" s="31">
        <v>140.6</v>
      </c>
      <c r="H20" s="26">
        <v>109</v>
      </c>
      <c r="I20" s="13">
        <v>85.6</v>
      </c>
      <c r="J20" s="32"/>
      <c r="K20" s="33"/>
    </row>
    <row r="21" spans="1:11" ht="60" x14ac:dyDescent="0.25">
      <c r="A21" s="8" t="s">
        <v>23</v>
      </c>
      <c r="B21" s="53">
        <f t="shared" si="0"/>
        <v>8454.1</v>
      </c>
      <c r="C21" s="52">
        <f t="shared" si="1"/>
        <v>7062.9</v>
      </c>
      <c r="D21" s="9"/>
      <c r="E21" s="15"/>
      <c r="F21" s="31">
        <v>748.5</v>
      </c>
      <c r="G21" s="31">
        <v>201</v>
      </c>
      <c r="H21" s="26">
        <v>7705.6</v>
      </c>
      <c r="I21" s="13">
        <v>6861.9</v>
      </c>
      <c r="J21" s="13"/>
      <c r="K21" s="10"/>
    </row>
    <row r="22" spans="1:11" ht="60" x14ac:dyDescent="0.25">
      <c r="A22" s="8" t="s">
        <v>24</v>
      </c>
      <c r="B22" s="53">
        <f t="shared" si="0"/>
        <v>1878.9</v>
      </c>
      <c r="C22" s="52">
        <f t="shared" si="1"/>
        <v>21.2</v>
      </c>
      <c r="D22" s="9"/>
      <c r="E22" s="15"/>
      <c r="F22" s="31"/>
      <c r="G22" s="31"/>
      <c r="H22" s="26">
        <v>1878.9</v>
      </c>
      <c r="I22" s="13">
        <v>21.2</v>
      </c>
      <c r="J22" s="13"/>
      <c r="K22" s="10"/>
    </row>
    <row r="23" spans="1:11" ht="60" x14ac:dyDescent="0.25">
      <c r="A23" s="8" t="s">
        <v>25</v>
      </c>
      <c r="B23" s="53">
        <f t="shared" si="0"/>
        <v>876</v>
      </c>
      <c r="C23" s="52">
        <f t="shared" si="1"/>
        <v>596</v>
      </c>
      <c r="D23" s="9"/>
      <c r="E23" s="15"/>
      <c r="F23" s="31"/>
      <c r="G23" s="31"/>
      <c r="H23" s="26">
        <v>876</v>
      </c>
      <c r="I23" s="13">
        <v>596</v>
      </c>
      <c r="J23" s="13"/>
      <c r="K23" s="10"/>
    </row>
    <row r="24" spans="1:11" ht="75" x14ac:dyDescent="0.25">
      <c r="A24" s="8" t="s">
        <v>26</v>
      </c>
      <c r="B24" s="53">
        <f t="shared" si="0"/>
        <v>8</v>
      </c>
      <c r="C24" s="52">
        <f t="shared" si="1"/>
        <v>7.4</v>
      </c>
      <c r="D24" s="9"/>
      <c r="E24" s="15"/>
      <c r="F24" s="31"/>
      <c r="G24" s="31"/>
      <c r="H24" s="26">
        <v>8</v>
      </c>
      <c r="I24" s="13">
        <v>7.4</v>
      </c>
      <c r="J24" s="13"/>
      <c r="K24" s="10"/>
    </row>
    <row r="25" spans="1:11" ht="60" x14ac:dyDescent="0.25">
      <c r="A25" s="8" t="s">
        <v>27</v>
      </c>
      <c r="B25" s="53">
        <f t="shared" si="0"/>
        <v>50</v>
      </c>
      <c r="C25" s="52">
        <f t="shared" si="1"/>
        <v>0</v>
      </c>
      <c r="D25" s="9"/>
      <c r="E25" s="15"/>
      <c r="F25" s="31"/>
      <c r="G25" s="31"/>
      <c r="H25" s="26">
        <v>50</v>
      </c>
      <c r="I25" s="13">
        <v>0</v>
      </c>
      <c r="J25" s="13"/>
      <c r="K25" s="10"/>
    </row>
    <row r="26" spans="1:11" ht="120" x14ac:dyDescent="0.25">
      <c r="A26" s="8" t="s">
        <v>28</v>
      </c>
      <c r="B26" s="53">
        <f t="shared" si="0"/>
        <v>34.5</v>
      </c>
      <c r="C26" s="52">
        <f t="shared" si="1"/>
        <v>7</v>
      </c>
      <c r="D26" s="9"/>
      <c r="E26" s="15"/>
      <c r="F26" s="31"/>
      <c r="G26" s="31"/>
      <c r="H26" s="26">
        <v>34.5</v>
      </c>
      <c r="I26" s="13">
        <v>7</v>
      </c>
      <c r="J26" s="13"/>
      <c r="K26" s="10"/>
    </row>
    <row r="27" spans="1:11" ht="90" x14ac:dyDescent="0.25">
      <c r="A27" s="8" t="s">
        <v>29</v>
      </c>
      <c r="B27" s="53">
        <f t="shared" si="0"/>
        <v>679.69999999999993</v>
      </c>
      <c r="C27" s="52">
        <f t="shared" si="1"/>
        <v>424.6</v>
      </c>
      <c r="D27" s="9"/>
      <c r="E27" s="15"/>
      <c r="F27" s="31">
        <v>124.9</v>
      </c>
      <c r="G27" s="31">
        <v>57</v>
      </c>
      <c r="H27" s="26">
        <v>554.79999999999995</v>
      </c>
      <c r="I27" s="13">
        <v>367.6</v>
      </c>
      <c r="J27" s="13"/>
      <c r="K27" s="10"/>
    </row>
    <row r="28" spans="1:11" ht="60" x14ac:dyDescent="0.25">
      <c r="A28" s="8" t="s">
        <v>30</v>
      </c>
      <c r="B28" s="53">
        <f t="shared" si="0"/>
        <v>550</v>
      </c>
      <c r="C28" s="52">
        <f t="shared" si="1"/>
        <v>248</v>
      </c>
      <c r="D28" s="9"/>
      <c r="E28" s="15"/>
      <c r="F28" s="31"/>
      <c r="G28" s="31"/>
      <c r="H28" s="26">
        <v>550</v>
      </c>
      <c r="I28" s="13">
        <v>248</v>
      </c>
      <c r="J28" s="13"/>
      <c r="K28" s="10"/>
    </row>
    <row r="29" spans="1:11" ht="75" x14ac:dyDescent="0.25">
      <c r="A29" s="8" t="s">
        <v>31</v>
      </c>
      <c r="B29" s="53">
        <f t="shared" si="0"/>
        <v>6425.5</v>
      </c>
      <c r="C29" s="52">
        <f t="shared" si="1"/>
        <v>1547.4</v>
      </c>
      <c r="D29" s="9"/>
      <c r="E29" s="15"/>
      <c r="F29" s="31">
        <v>2106</v>
      </c>
      <c r="G29" s="31">
        <v>0</v>
      </c>
      <c r="H29" s="26">
        <v>4319.5</v>
      </c>
      <c r="I29" s="13">
        <v>1547.4</v>
      </c>
      <c r="J29" s="13"/>
      <c r="K29" s="10"/>
    </row>
    <row r="30" spans="1:11" ht="75" x14ac:dyDescent="0.25">
      <c r="A30" s="8" t="s">
        <v>32</v>
      </c>
      <c r="B30" s="53">
        <f t="shared" si="0"/>
        <v>2050</v>
      </c>
      <c r="C30" s="52">
        <f t="shared" si="1"/>
        <v>2043.1</v>
      </c>
      <c r="D30" s="9">
        <v>1326</v>
      </c>
      <c r="E30" s="15">
        <v>1321.6</v>
      </c>
      <c r="F30" s="31">
        <v>41</v>
      </c>
      <c r="G30" s="31">
        <v>40.9</v>
      </c>
      <c r="H30" s="26">
        <v>683</v>
      </c>
      <c r="I30" s="13">
        <v>680.6</v>
      </c>
      <c r="J30" s="13"/>
      <c r="K30" s="10"/>
    </row>
    <row r="31" spans="1:11" ht="90" x14ac:dyDescent="0.25">
      <c r="A31" s="8" t="s">
        <v>33</v>
      </c>
      <c r="B31" s="53">
        <f t="shared" si="0"/>
        <v>46694.1</v>
      </c>
      <c r="C31" s="52">
        <f t="shared" si="1"/>
        <v>7671.2999999999993</v>
      </c>
      <c r="D31" s="9"/>
      <c r="E31" s="15"/>
      <c r="F31" s="31">
        <v>1000</v>
      </c>
      <c r="G31" s="31">
        <v>735.4</v>
      </c>
      <c r="H31" s="26">
        <v>45694.1</v>
      </c>
      <c r="I31" s="13">
        <v>6935.9</v>
      </c>
      <c r="J31" s="13"/>
      <c r="K31" s="10"/>
    </row>
    <row r="32" spans="1:11" ht="90" x14ac:dyDescent="0.25">
      <c r="A32" s="8" t="s">
        <v>34</v>
      </c>
      <c r="B32" s="53">
        <f t="shared" si="0"/>
        <v>1726.2</v>
      </c>
      <c r="C32" s="52">
        <f t="shared" si="1"/>
        <v>1065.5</v>
      </c>
      <c r="D32" s="9"/>
      <c r="E32" s="15"/>
      <c r="F32" s="31"/>
      <c r="G32" s="31"/>
      <c r="H32" s="26">
        <v>1726.2</v>
      </c>
      <c r="I32" s="13">
        <v>1065.5</v>
      </c>
      <c r="J32" s="13"/>
      <c r="K32" s="10"/>
    </row>
    <row r="33" spans="1:11" ht="105" x14ac:dyDescent="0.25">
      <c r="A33" s="8" t="s">
        <v>35</v>
      </c>
      <c r="B33" s="53">
        <f t="shared" si="0"/>
        <v>3354.6</v>
      </c>
      <c r="C33" s="52">
        <f t="shared" si="1"/>
        <v>2003.3</v>
      </c>
      <c r="D33" s="9"/>
      <c r="E33" s="15"/>
      <c r="F33" s="31">
        <v>1114</v>
      </c>
      <c r="G33" s="31">
        <v>400</v>
      </c>
      <c r="H33" s="26">
        <v>2240.6</v>
      </c>
      <c r="I33" s="13">
        <v>1603.3</v>
      </c>
      <c r="J33" s="13"/>
      <c r="K33" s="10"/>
    </row>
    <row r="34" spans="1:11" ht="90" x14ac:dyDescent="0.25">
      <c r="A34" s="8" t="s">
        <v>36</v>
      </c>
      <c r="B34" s="53">
        <f t="shared" si="0"/>
        <v>2058</v>
      </c>
      <c r="C34" s="52">
        <f t="shared" si="1"/>
        <v>1200.7</v>
      </c>
      <c r="D34" s="9"/>
      <c r="E34" s="15"/>
      <c r="F34" s="31">
        <v>200</v>
      </c>
      <c r="G34" s="31">
        <v>200</v>
      </c>
      <c r="H34" s="26">
        <v>1858</v>
      </c>
      <c r="I34" s="13">
        <v>1000.7</v>
      </c>
      <c r="J34" s="13"/>
      <c r="K34" s="10"/>
    </row>
    <row r="35" spans="1:11" ht="90" x14ac:dyDescent="0.25">
      <c r="A35" s="8" t="s">
        <v>37</v>
      </c>
      <c r="B35" s="53">
        <f t="shared" si="0"/>
        <v>3263.9</v>
      </c>
      <c r="C35" s="52">
        <f t="shared" si="1"/>
        <v>1713.1</v>
      </c>
      <c r="D35" s="9"/>
      <c r="E35" s="15"/>
      <c r="F35" s="31">
        <v>200</v>
      </c>
      <c r="G35" s="31">
        <v>0</v>
      </c>
      <c r="H35" s="26">
        <v>3063.9</v>
      </c>
      <c r="I35" s="13">
        <v>1713.1</v>
      </c>
      <c r="J35" s="13"/>
      <c r="K35" s="10"/>
    </row>
    <row r="36" spans="1:11" ht="90" x14ac:dyDescent="0.25">
      <c r="A36" s="8" t="s">
        <v>38</v>
      </c>
      <c r="B36" s="53">
        <f t="shared" si="0"/>
        <v>5737</v>
      </c>
      <c r="C36" s="52">
        <f t="shared" si="1"/>
        <v>2224.6</v>
      </c>
      <c r="D36" s="9"/>
      <c r="E36" s="15"/>
      <c r="F36" s="31">
        <v>1100</v>
      </c>
      <c r="G36" s="31">
        <v>0</v>
      </c>
      <c r="H36" s="26">
        <v>4637</v>
      </c>
      <c r="I36" s="13">
        <v>2224.6</v>
      </c>
      <c r="J36" s="13"/>
      <c r="K36" s="10"/>
    </row>
    <row r="37" spans="1:11" ht="90" x14ac:dyDescent="0.25">
      <c r="A37" s="8" t="s">
        <v>39</v>
      </c>
      <c r="B37" s="53">
        <f t="shared" si="0"/>
        <v>3019.1</v>
      </c>
      <c r="C37" s="52">
        <f t="shared" si="1"/>
        <v>1960.6</v>
      </c>
      <c r="D37" s="9"/>
      <c r="E37" s="15"/>
      <c r="F37" s="31"/>
      <c r="G37" s="31"/>
      <c r="H37" s="26">
        <v>3019.1</v>
      </c>
      <c r="I37" s="13">
        <v>1960.6</v>
      </c>
      <c r="J37" s="13"/>
      <c r="K37" s="10"/>
    </row>
    <row r="38" spans="1:11" ht="90" x14ac:dyDescent="0.25">
      <c r="A38" s="8" t="s">
        <v>40</v>
      </c>
      <c r="B38" s="53">
        <f t="shared" si="0"/>
        <v>2549.9</v>
      </c>
      <c r="C38" s="52">
        <f t="shared" si="1"/>
        <v>1037.7</v>
      </c>
      <c r="D38" s="9"/>
      <c r="E38" s="15"/>
      <c r="F38" s="31">
        <v>400</v>
      </c>
      <c r="G38" s="31">
        <v>0</v>
      </c>
      <c r="H38" s="26">
        <v>2149.9</v>
      </c>
      <c r="I38" s="13">
        <v>1037.7</v>
      </c>
      <c r="J38" s="13"/>
      <c r="K38" s="10"/>
    </row>
    <row r="39" spans="1:11" ht="75" x14ac:dyDescent="0.25">
      <c r="A39" s="3" t="s">
        <v>41</v>
      </c>
      <c r="B39" s="53">
        <f t="shared" si="0"/>
        <v>10437.4</v>
      </c>
      <c r="C39" s="52">
        <f t="shared" si="1"/>
        <v>7768.3</v>
      </c>
      <c r="D39" s="9"/>
      <c r="E39" s="15"/>
      <c r="F39" s="31"/>
      <c r="G39" s="31"/>
      <c r="H39" s="13">
        <v>10437.4</v>
      </c>
      <c r="I39" s="13">
        <v>7768.3</v>
      </c>
      <c r="J39" s="13"/>
      <c r="K39" s="10"/>
    </row>
    <row r="40" spans="1:11" ht="30" x14ac:dyDescent="0.25">
      <c r="A40" s="8" t="s">
        <v>42</v>
      </c>
      <c r="B40" s="53">
        <f t="shared" si="0"/>
        <v>0</v>
      </c>
      <c r="C40" s="52">
        <f t="shared" si="1"/>
        <v>0</v>
      </c>
      <c r="D40" s="22"/>
      <c r="E40" s="21"/>
      <c r="F40" s="25"/>
      <c r="G40" s="25"/>
      <c r="H40" s="23"/>
      <c r="I40" s="13">
        <v>0</v>
      </c>
      <c r="J40" s="16"/>
      <c r="K40" s="24"/>
    </row>
    <row r="41" spans="1:11" ht="90" x14ac:dyDescent="0.25">
      <c r="A41" s="8" t="s">
        <v>43</v>
      </c>
      <c r="B41" s="53">
        <f t="shared" si="0"/>
        <v>0</v>
      </c>
      <c r="C41" s="52">
        <f t="shared" si="1"/>
        <v>0</v>
      </c>
      <c r="D41" s="22"/>
      <c r="E41" s="21"/>
      <c r="F41" s="25"/>
      <c r="G41" s="25"/>
      <c r="H41" s="23"/>
      <c r="I41" s="13">
        <v>0</v>
      </c>
      <c r="J41" s="16"/>
      <c r="K41" s="24"/>
    </row>
    <row r="42" spans="1:11" ht="60.75" thickBot="1" x14ac:dyDescent="0.3">
      <c r="A42" s="17" t="s">
        <v>44</v>
      </c>
      <c r="B42" s="53">
        <f t="shared" si="0"/>
        <v>0</v>
      </c>
      <c r="C42" s="52">
        <f t="shared" si="1"/>
        <v>0</v>
      </c>
      <c r="D42" s="22"/>
      <c r="E42" s="21"/>
      <c r="F42" s="25"/>
      <c r="G42" s="25"/>
      <c r="H42" s="23"/>
      <c r="I42" s="13">
        <v>0</v>
      </c>
      <c r="J42" s="16"/>
      <c r="K42" s="24"/>
    </row>
    <row r="43" spans="1:11" ht="60" x14ac:dyDescent="0.25">
      <c r="A43" s="19" t="s">
        <v>45</v>
      </c>
      <c r="B43" s="53">
        <f t="shared" si="0"/>
        <v>0</v>
      </c>
      <c r="C43" s="52">
        <f t="shared" si="1"/>
        <v>0</v>
      </c>
      <c r="D43" s="16"/>
      <c r="E43" s="16"/>
      <c r="F43" s="16"/>
      <c r="G43" s="16"/>
      <c r="H43" s="16"/>
      <c r="I43" s="13">
        <v>0</v>
      </c>
      <c r="J43" s="16"/>
      <c r="K43" s="16"/>
    </row>
    <row r="44" spans="1:11" ht="90" x14ac:dyDescent="0.25">
      <c r="A44" s="20" t="s">
        <v>46</v>
      </c>
      <c r="B44" s="53">
        <f t="shared" si="0"/>
        <v>0</v>
      </c>
      <c r="C44" s="52">
        <f t="shared" si="1"/>
        <v>0</v>
      </c>
      <c r="D44" s="16"/>
      <c r="E44" s="16"/>
      <c r="F44" s="16"/>
      <c r="G44" s="16"/>
      <c r="H44" s="16"/>
      <c r="I44" s="13">
        <v>0</v>
      </c>
      <c r="J44" s="16"/>
      <c r="K44" s="16"/>
    </row>
    <row r="45" spans="1:11" ht="75" x14ac:dyDescent="0.25">
      <c r="A45" s="20" t="s">
        <v>47</v>
      </c>
      <c r="B45" s="53">
        <f t="shared" si="0"/>
        <v>0</v>
      </c>
      <c r="C45" s="52">
        <f t="shared" si="1"/>
        <v>0</v>
      </c>
      <c r="D45" s="16"/>
      <c r="E45" s="16"/>
      <c r="F45" s="16"/>
      <c r="G45" s="16"/>
      <c r="H45" s="16"/>
      <c r="I45" s="13">
        <v>0</v>
      </c>
      <c r="J45" s="16"/>
      <c r="K45" s="16"/>
    </row>
    <row r="46" spans="1:11" x14ac:dyDescent="0.25">
      <c r="A46" s="18"/>
      <c r="B46" s="53">
        <f t="shared" si="0"/>
        <v>578746.9</v>
      </c>
      <c r="C46" s="52">
        <f t="shared" si="1"/>
        <v>336873.70000000007</v>
      </c>
      <c r="D46" s="13">
        <v>43490.8</v>
      </c>
      <c r="E46" s="13">
        <f t="shared" ref="D46:H48" si="2">SUM(E9:E45)</f>
        <v>17748.5</v>
      </c>
      <c r="F46" s="13">
        <f t="shared" si="2"/>
        <v>244068.59999999998</v>
      </c>
      <c r="G46" s="13">
        <f t="shared" si="2"/>
        <v>137179</v>
      </c>
      <c r="H46" s="13">
        <f t="shared" si="2"/>
        <v>288329.50000000006</v>
      </c>
      <c r="I46" s="13">
        <f>SUM(I9:I45)</f>
        <v>180191.80000000002</v>
      </c>
      <c r="J46" s="54">
        <v>2858</v>
      </c>
      <c r="K46" s="55">
        <v>1754.4</v>
      </c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2024-10-30T09:58:31Z</dcterms:modified>
</cp:coreProperties>
</file>