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I46" i="1" l="1"/>
  <c r="E46" i="1" l="1"/>
  <c r="H46" i="1"/>
  <c r="G46" i="1"/>
  <c r="F46" i="1"/>
  <c r="C46" i="1" l="1"/>
  <c r="B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<sst xmlns="http://schemas.openxmlformats.org/spreadsheetml/2006/main" count="57" uniqueCount="49">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</sst>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Border="1"/>
    <xf numFmtId="0" fontId="1" fillId="0" borderId="13" xfId="0" applyFont="1" applyBorder="1"/>
    <xf numFmtId="0" fontId="3" fillId="0" borderId="10" xfId="0" applyFont="1" applyBorder="1"/>
    <xf numFmtId="0" fontId="2" fillId="0" borderId="10" xfId="0" applyFont="1" applyBorder="1"/>
    <xf numFmtId="0" fontId="4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5" fillId="0" borderId="10" xfId="0" applyFont="1" applyBorder="1"/>
    <xf numFmtId="0" fontId="2" fillId="0" borderId="11" xfId="0" applyFont="1" applyBorder="1"/>
    <xf numFmtId="0" fontId="0" fillId="0" borderId="14" xfId="0" applyBorder="1"/>
    <xf numFmtId="0" fontId="0" fillId="0" borderId="13" xfId="0" applyBorder="1"/>
    <xf numFmtId="0" fontId="6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0" fillId="2" borderId="12" xfId="0" applyFill="1" applyBorder="1"/>
    <xf numFmtId="0" fontId="0" fillId="2" borderId="11" xfId="0" applyFill="1" applyBorder="1"/>
    <xf numFmtId="0" fontId="2" fillId="2" borderId="10" xfId="0" applyFont="1" applyFill="1" applyBorder="1"/>
    <xf numFmtId="0" fontId="2" fillId="2" borderId="12" xfId="0" applyFont="1" applyFill="1" applyBorder="1"/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right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6" workbookViewId="0">
      <selection activeCell="I26" sqref="I26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9" customWidth="1"/>
    <col min="6" max="6" width="8.7109375" customWidth="1"/>
    <col min="7" max="7" width="10.28515625" customWidth="1"/>
    <col min="8" max="8" width="9.5703125" customWidth="1"/>
    <col min="9" max="9" width="12.42578125" customWidth="1"/>
    <col min="10" max="10" width="9.140625" customWidth="1"/>
    <col min="11" max="11" width="8.42578125" customWidth="1"/>
  </cols>
  <sheetData>
    <row r="1" spans="1:1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thickBot="1" x14ac:dyDescent="0.3"/>
    <row r="5" spans="1:11" ht="15.75" thickBot="1" x14ac:dyDescent="0.3">
      <c r="A5" s="38" t="s">
        <v>1</v>
      </c>
      <c r="B5" s="41" t="s">
        <v>2</v>
      </c>
      <c r="C5" s="42"/>
      <c r="D5" s="42"/>
      <c r="E5" s="42"/>
      <c r="F5" s="42"/>
      <c r="G5" s="42"/>
      <c r="H5" s="42"/>
      <c r="I5" s="42"/>
      <c r="J5" s="42"/>
      <c r="K5" s="43"/>
    </row>
    <row r="6" spans="1:11" ht="15" customHeight="1" x14ac:dyDescent="0.25">
      <c r="A6" s="39"/>
      <c r="B6" s="44" t="s">
        <v>3</v>
      </c>
      <c r="C6" s="45"/>
      <c r="D6" s="48" t="s">
        <v>4</v>
      </c>
      <c r="E6" s="49"/>
      <c r="F6" s="44" t="s">
        <v>5</v>
      </c>
      <c r="G6" s="45"/>
      <c r="H6" s="48" t="s">
        <v>9</v>
      </c>
      <c r="I6" s="49"/>
      <c r="J6" s="52" t="s">
        <v>6</v>
      </c>
      <c r="K6" s="53"/>
    </row>
    <row r="7" spans="1:11" ht="15.75" thickBot="1" x14ac:dyDescent="0.3">
      <c r="A7" s="39"/>
      <c r="B7" s="46"/>
      <c r="C7" s="47"/>
      <c r="D7" s="50"/>
      <c r="E7" s="51"/>
      <c r="F7" s="46"/>
      <c r="G7" s="47"/>
      <c r="H7" s="50"/>
      <c r="I7" s="51"/>
      <c r="J7" s="54"/>
      <c r="K7" s="55"/>
    </row>
    <row r="8" spans="1:11" x14ac:dyDescent="0.25">
      <c r="A8" s="39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6" t="s">
        <v>11</v>
      </c>
      <c r="B9" s="33">
        <f t="shared" ref="B9:B46" si="0">SUM(D9+F9+H9+J9+L9)</f>
        <v>15073.699999999999</v>
      </c>
      <c r="C9" s="32">
        <f t="shared" ref="C9:C46" si="1">SUM(E9+G9+I9+K9+M9)</f>
        <v>14977.6</v>
      </c>
      <c r="D9" s="16"/>
      <c r="E9" s="11"/>
      <c r="F9" s="12">
        <v>1958.4</v>
      </c>
      <c r="G9" s="12">
        <v>1958.4</v>
      </c>
      <c r="H9" s="7">
        <v>13115.3</v>
      </c>
      <c r="I9" s="5">
        <v>13019.2</v>
      </c>
      <c r="J9" s="7"/>
      <c r="K9" s="5"/>
    </row>
    <row r="10" spans="1:11" ht="75" x14ac:dyDescent="0.25">
      <c r="A10" s="6" t="s">
        <v>12</v>
      </c>
      <c r="B10" s="33">
        <f t="shared" si="0"/>
        <v>2224</v>
      </c>
      <c r="C10" s="32">
        <f t="shared" si="1"/>
        <v>2152.1999999999998</v>
      </c>
      <c r="D10" s="13"/>
      <c r="E10" s="10"/>
      <c r="F10" s="13">
        <v>2124</v>
      </c>
      <c r="G10" s="10">
        <v>2124</v>
      </c>
      <c r="H10" s="7">
        <v>100</v>
      </c>
      <c r="I10" s="5">
        <v>28.2</v>
      </c>
      <c r="J10" s="7"/>
      <c r="K10" s="5"/>
    </row>
    <row r="11" spans="1:11" ht="45" x14ac:dyDescent="0.25">
      <c r="A11" s="3" t="s">
        <v>13</v>
      </c>
      <c r="B11" s="33">
        <f t="shared" si="0"/>
        <v>219.8</v>
      </c>
      <c r="C11" s="32">
        <f t="shared" si="1"/>
        <v>219.8</v>
      </c>
      <c r="D11" s="13"/>
      <c r="E11" s="10"/>
      <c r="F11" s="13">
        <v>197.8</v>
      </c>
      <c r="G11" s="10">
        <v>197.8</v>
      </c>
      <c r="H11" s="7">
        <v>22</v>
      </c>
      <c r="I11" s="5">
        <v>22</v>
      </c>
      <c r="J11" s="7"/>
      <c r="K11" s="5"/>
    </row>
    <row r="12" spans="1:11" ht="75" x14ac:dyDescent="0.25">
      <c r="A12" s="6" t="s">
        <v>14</v>
      </c>
      <c r="B12" s="33">
        <f t="shared" si="0"/>
        <v>43154.700000000004</v>
      </c>
      <c r="C12" s="32">
        <f t="shared" si="1"/>
        <v>38929.5</v>
      </c>
      <c r="D12" s="13">
        <v>21097.4</v>
      </c>
      <c r="E12" s="10">
        <v>21034.7</v>
      </c>
      <c r="F12" s="13">
        <v>12074.4</v>
      </c>
      <c r="G12" s="10">
        <v>9792.2999999999993</v>
      </c>
      <c r="H12" s="7">
        <v>9982.9</v>
      </c>
      <c r="I12" s="5">
        <v>8102.5</v>
      </c>
      <c r="J12" s="7"/>
      <c r="K12" s="5"/>
    </row>
    <row r="13" spans="1:11" ht="105" x14ac:dyDescent="0.25">
      <c r="A13" s="6" t="s">
        <v>15</v>
      </c>
      <c r="B13" s="33">
        <f t="shared" si="0"/>
        <v>23836.6</v>
      </c>
      <c r="C13" s="32">
        <f t="shared" si="1"/>
        <v>21855.7</v>
      </c>
      <c r="D13" s="13"/>
      <c r="E13" s="10"/>
      <c r="F13" s="13">
        <v>12580.5</v>
      </c>
      <c r="G13" s="10">
        <v>12580.5</v>
      </c>
      <c r="H13" s="7">
        <v>11256.1</v>
      </c>
      <c r="I13" s="5">
        <v>9275.2000000000007</v>
      </c>
      <c r="J13" s="7"/>
      <c r="K13" s="5"/>
    </row>
    <row r="14" spans="1:11" ht="75" x14ac:dyDescent="0.25">
      <c r="A14" s="6" t="s">
        <v>16</v>
      </c>
      <c r="B14" s="33">
        <f t="shared" si="0"/>
        <v>2214.4</v>
      </c>
      <c r="C14" s="32">
        <f t="shared" si="1"/>
        <v>2200.1</v>
      </c>
      <c r="D14" s="13"/>
      <c r="E14" s="10"/>
      <c r="F14" s="13"/>
      <c r="G14" s="10"/>
      <c r="H14" s="7">
        <v>2214.4</v>
      </c>
      <c r="I14" s="5">
        <v>2200.1</v>
      </c>
      <c r="J14" s="7"/>
      <c r="K14" s="5"/>
    </row>
    <row r="15" spans="1:11" ht="75" x14ac:dyDescent="0.25">
      <c r="A15" s="6" t="s">
        <v>17</v>
      </c>
      <c r="B15" s="33">
        <f t="shared" si="0"/>
        <v>693</v>
      </c>
      <c r="C15" s="32">
        <f t="shared" si="1"/>
        <v>607.20000000000005</v>
      </c>
      <c r="D15" s="13"/>
      <c r="E15" s="10"/>
      <c r="F15" s="13"/>
      <c r="G15" s="10"/>
      <c r="H15" s="7">
        <v>693</v>
      </c>
      <c r="I15" s="5">
        <v>607.20000000000005</v>
      </c>
      <c r="J15" s="7"/>
      <c r="K15" s="5"/>
    </row>
    <row r="16" spans="1:11" ht="60" x14ac:dyDescent="0.25">
      <c r="A16" s="6" t="s">
        <v>18</v>
      </c>
      <c r="B16" s="33">
        <f t="shared" si="0"/>
        <v>6131.8</v>
      </c>
      <c r="C16" s="32">
        <f t="shared" si="1"/>
        <v>6128.3</v>
      </c>
      <c r="D16" s="13"/>
      <c r="E16" s="10"/>
      <c r="F16" s="13"/>
      <c r="G16" s="10"/>
      <c r="H16" s="7">
        <v>6131.8</v>
      </c>
      <c r="I16" s="5">
        <v>6128.3</v>
      </c>
      <c r="J16" s="7"/>
      <c r="K16" s="5"/>
    </row>
    <row r="17" spans="1:11" ht="60" x14ac:dyDescent="0.25">
      <c r="A17" s="6" t="s">
        <v>19</v>
      </c>
      <c r="B17" s="33">
        <f t="shared" si="0"/>
        <v>1.2</v>
      </c>
      <c r="C17" s="32">
        <f t="shared" si="1"/>
        <v>1.2</v>
      </c>
      <c r="D17" s="13"/>
      <c r="E17" s="10"/>
      <c r="F17" s="13">
        <v>1.2</v>
      </c>
      <c r="G17" s="10">
        <v>1.2</v>
      </c>
      <c r="H17" s="7"/>
      <c r="I17" s="5">
        <v>0</v>
      </c>
      <c r="J17" s="27"/>
      <c r="K17" s="28"/>
    </row>
    <row r="18" spans="1:11" ht="45" x14ac:dyDescent="0.25">
      <c r="A18" s="8" t="s">
        <v>20</v>
      </c>
      <c r="B18" s="33">
        <f t="shared" si="0"/>
        <v>295784.09999999998</v>
      </c>
      <c r="C18" s="32">
        <f t="shared" si="1"/>
        <v>289758.59999999998</v>
      </c>
      <c r="D18" s="9">
        <v>18290</v>
      </c>
      <c r="E18" s="15">
        <v>18290</v>
      </c>
      <c r="F18" s="14">
        <v>193478</v>
      </c>
      <c r="G18" s="14">
        <v>187457.3</v>
      </c>
      <c r="H18" s="4">
        <v>83661.5</v>
      </c>
      <c r="I18" s="4">
        <v>83656.7</v>
      </c>
      <c r="J18" s="37">
        <v>354.6</v>
      </c>
      <c r="K18" s="37">
        <v>354.6</v>
      </c>
    </row>
    <row r="19" spans="1:11" ht="45" x14ac:dyDescent="0.25">
      <c r="A19" s="8" t="s">
        <v>21</v>
      </c>
      <c r="B19" s="33">
        <f t="shared" si="0"/>
        <v>91309.3</v>
      </c>
      <c r="C19" s="32">
        <f t="shared" si="1"/>
        <v>91309.000000000015</v>
      </c>
      <c r="D19" s="9">
        <v>627.79999999999995</v>
      </c>
      <c r="E19" s="15">
        <v>627.79999999999995</v>
      </c>
      <c r="F19" s="14">
        <v>13470.1</v>
      </c>
      <c r="G19" s="14">
        <v>13469.8</v>
      </c>
      <c r="H19" s="26">
        <v>73075.600000000006</v>
      </c>
      <c r="I19" s="26">
        <v>73075.600000000006</v>
      </c>
      <c r="J19" s="36">
        <v>4135.8</v>
      </c>
      <c r="K19" s="36">
        <v>4135.8</v>
      </c>
    </row>
    <row r="20" spans="1:11" ht="60" x14ac:dyDescent="0.25">
      <c r="A20" s="8" t="s">
        <v>22</v>
      </c>
      <c r="B20" s="33">
        <f t="shared" si="0"/>
        <v>340</v>
      </c>
      <c r="C20" s="32">
        <f t="shared" si="1"/>
        <v>311.2</v>
      </c>
      <c r="D20" s="9"/>
      <c r="E20" s="15"/>
      <c r="F20" s="29">
        <v>231</v>
      </c>
      <c r="G20" s="29">
        <v>202.9</v>
      </c>
      <c r="H20" s="26">
        <v>109</v>
      </c>
      <c r="I20" s="13">
        <v>108.3</v>
      </c>
      <c r="J20" s="30"/>
      <c r="K20" s="31"/>
    </row>
    <row r="21" spans="1:11" ht="60" x14ac:dyDescent="0.25">
      <c r="A21" s="8" t="s">
        <v>23</v>
      </c>
      <c r="B21" s="33">
        <f t="shared" si="0"/>
        <v>8572.2999999999993</v>
      </c>
      <c r="C21" s="32">
        <f t="shared" si="1"/>
        <v>8572.2999999999993</v>
      </c>
      <c r="D21" s="9"/>
      <c r="E21" s="15"/>
      <c r="F21" s="29">
        <v>748.5</v>
      </c>
      <c r="G21" s="29">
        <v>748.5</v>
      </c>
      <c r="H21" s="26">
        <v>7823.8</v>
      </c>
      <c r="I21" s="13">
        <v>7823.8</v>
      </c>
      <c r="J21" s="13"/>
      <c r="K21" s="10"/>
    </row>
    <row r="22" spans="1:11" ht="60" x14ac:dyDescent="0.25">
      <c r="A22" s="8" t="s">
        <v>24</v>
      </c>
      <c r="B22" s="33">
        <f t="shared" si="0"/>
        <v>251.2</v>
      </c>
      <c r="C22" s="32">
        <f t="shared" si="1"/>
        <v>251.2</v>
      </c>
      <c r="D22" s="9"/>
      <c r="E22" s="15"/>
      <c r="F22" s="29"/>
      <c r="G22" s="29"/>
      <c r="H22" s="26">
        <v>251.2</v>
      </c>
      <c r="I22" s="13">
        <v>251.2</v>
      </c>
      <c r="J22" s="13"/>
      <c r="K22" s="10"/>
    </row>
    <row r="23" spans="1:11" ht="60" x14ac:dyDescent="0.25">
      <c r="A23" s="8" t="s">
        <v>25</v>
      </c>
      <c r="B23" s="33">
        <f t="shared" si="0"/>
        <v>876</v>
      </c>
      <c r="C23" s="32">
        <f t="shared" si="1"/>
        <v>876</v>
      </c>
      <c r="D23" s="9"/>
      <c r="E23" s="15"/>
      <c r="F23" s="29"/>
      <c r="G23" s="29"/>
      <c r="H23" s="26">
        <v>876</v>
      </c>
      <c r="I23" s="13">
        <v>876</v>
      </c>
      <c r="J23" s="13"/>
      <c r="K23" s="10"/>
    </row>
    <row r="24" spans="1:11" ht="75" x14ac:dyDescent="0.25">
      <c r="A24" s="8" t="s">
        <v>26</v>
      </c>
      <c r="B24" s="33">
        <f t="shared" si="0"/>
        <v>7.4</v>
      </c>
      <c r="C24" s="32">
        <f t="shared" si="1"/>
        <v>7.4</v>
      </c>
      <c r="D24" s="9"/>
      <c r="E24" s="15"/>
      <c r="F24" s="29"/>
      <c r="G24" s="29"/>
      <c r="H24" s="26">
        <v>7.4</v>
      </c>
      <c r="I24" s="13">
        <v>7.4</v>
      </c>
      <c r="J24" s="13"/>
      <c r="K24" s="10"/>
    </row>
    <row r="25" spans="1:11" ht="60" x14ac:dyDescent="0.25">
      <c r="A25" s="8" t="s">
        <v>27</v>
      </c>
      <c r="B25" s="33">
        <f t="shared" si="0"/>
        <v>50</v>
      </c>
      <c r="C25" s="32">
        <v>50</v>
      </c>
      <c r="D25" s="9"/>
      <c r="E25" s="15"/>
      <c r="F25" s="29"/>
      <c r="G25" s="29"/>
      <c r="H25" s="26">
        <v>50</v>
      </c>
      <c r="I25" s="13">
        <v>50</v>
      </c>
      <c r="J25" s="13"/>
      <c r="K25" s="10"/>
    </row>
    <row r="26" spans="1:11" ht="120" x14ac:dyDescent="0.25">
      <c r="A26" s="8" t="s">
        <v>28</v>
      </c>
      <c r="B26" s="33">
        <f t="shared" si="0"/>
        <v>34.5</v>
      </c>
      <c r="C26" s="32">
        <f t="shared" si="1"/>
        <v>33</v>
      </c>
      <c r="D26" s="9"/>
      <c r="E26" s="15"/>
      <c r="F26" s="29"/>
      <c r="G26" s="29"/>
      <c r="H26" s="26">
        <v>34.5</v>
      </c>
      <c r="I26" s="13">
        <v>33</v>
      </c>
      <c r="J26" s="13"/>
      <c r="K26" s="10"/>
    </row>
    <row r="27" spans="1:11" ht="90" x14ac:dyDescent="0.25">
      <c r="A27" s="8" t="s">
        <v>29</v>
      </c>
      <c r="B27" s="33">
        <f t="shared" si="0"/>
        <v>688.8</v>
      </c>
      <c r="C27" s="32">
        <f t="shared" si="1"/>
        <v>638.79999999999995</v>
      </c>
      <c r="D27" s="9"/>
      <c r="E27" s="15"/>
      <c r="F27" s="29">
        <v>84</v>
      </c>
      <c r="G27" s="29">
        <v>84</v>
      </c>
      <c r="H27" s="26">
        <v>604.79999999999995</v>
      </c>
      <c r="I27" s="13">
        <v>554.79999999999995</v>
      </c>
      <c r="J27" s="13"/>
      <c r="K27" s="10"/>
    </row>
    <row r="28" spans="1:11" ht="60" x14ac:dyDescent="0.25">
      <c r="A28" s="8" t="s">
        <v>30</v>
      </c>
      <c r="B28" s="33">
        <f t="shared" si="0"/>
        <v>550</v>
      </c>
      <c r="C28" s="32">
        <f t="shared" si="1"/>
        <v>505.7</v>
      </c>
      <c r="D28" s="9"/>
      <c r="E28" s="15"/>
      <c r="F28" s="29"/>
      <c r="G28" s="29"/>
      <c r="H28" s="26">
        <v>550</v>
      </c>
      <c r="I28" s="13">
        <v>505.7</v>
      </c>
      <c r="J28" s="13"/>
      <c r="K28" s="10"/>
    </row>
    <row r="29" spans="1:11" ht="75" x14ac:dyDescent="0.25">
      <c r="A29" s="8" t="s">
        <v>31</v>
      </c>
      <c r="B29" s="33">
        <f t="shared" si="0"/>
        <v>5695.4</v>
      </c>
      <c r="C29" s="32">
        <f t="shared" si="1"/>
        <v>2015.4</v>
      </c>
      <c r="D29" s="9"/>
      <c r="E29" s="15"/>
      <c r="F29" s="29">
        <v>2106</v>
      </c>
      <c r="G29" s="29">
        <v>0</v>
      </c>
      <c r="H29" s="26">
        <v>3589.4</v>
      </c>
      <c r="I29" s="13">
        <v>2015.4</v>
      </c>
      <c r="J29" s="13"/>
      <c r="K29" s="10"/>
    </row>
    <row r="30" spans="1:11" ht="75" x14ac:dyDescent="0.25">
      <c r="A30" s="8" t="s">
        <v>32</v>
      </c>
      <c r="B30" s="33">
        <f t="shared" si="0"/>
        <v>2050</v>
      </c>
      <c r="C30" s="32">
        <f t="shared" si="1"/>
        <v>2043.1</v>
      </c>
      <c r="D30" s="9">
        <v>1326</v>
      </c>
      <c r="E30" s="15">
        <v>1321.6</v>
      </c>
      <c r="F30" s="29">
        <v>41</v>
      </c>
      <c r="G30" s="29">
        <v>40.9</v>
      </c>
      <c r="H30" s="26">
        <v>683</v>
      </c>
      <c r="I30" s="13">
        <v>680.6</v>
      </c>
      <c r="J30" s="13"/>
      <c r="K30" s="10"/>
    </row>
    <row r="31" spans="1:11" ht="90" x14ac:dyDescent="0.25">
      <c r="A31" s="8" t="s">
        <v>33</v>
      </c>
      <c r="B31" s="33">
        <f t="shared" si="0"/>
        <v>47514.1</v>
      </c>
      <c r="C31" s="32">
        <f t="shared" si="1"/>
        <v>24465.4</v>
      </c>
      <c r="D31" s="9"/>
      <c r="E31" s="15"/>
      <c r="F31" s="29">
        <v>1000</v>
      </c>
      <c r="G31" s="29">
        <v>1000</v>
      </c>
      <c r="H31" s="26">
        <v>46514.1</v>
      </c>
      <c r="I31" s="13">
        <v>23465.4</v>
      </c>
      <c r="J31" s="13"/>
      <c r="K31" s="10"/>
    </row>
    <row r="32" spans="1:11" ht="90" x14ac:dyDescent="0.25">
      <c r="A32" s="8" t="s">
        <v>34</v>
      </c>
      <c r="B32" s="33">
        <f t="shared" si="0"/>
        <v>1756.6</v>
      </c>
      <c r="C32" s="32">
        <f t="shared" si="1"/>
        <v>1610</v>
      </c>
      <c r="D32" s="9"/>
      <c r="E32" s="15"/>
      <c r="F32" s="29"/>
      <c r="G32" s="29"/>
      <c r="H32" s="26">
        <v>1756.6</v>
      </c>
      <c r="I32" s="13">
        <v>1610</v>
      </c>
      <c r="J32" s="13"/>
      <c r="K32" s="10"/>
    </row>
    <row r="33" spans="1:11" ht="105" x14ac:dyDescent="0.25">
      <c r="A33" s="8" t="s">
        <v>35</v>
      </c>
      <c r="B33" s="33">
        <f t="shared" si="0"/>
        <v>3367.1</v>
      </c>
      <c r="C33" s="32">
        <f t="shared" si="1"/>
        <v>3337.6</v>
      </c>
      <c r="D33" s="9"/>
      <c r="E33" s="15"/>
      <c r="F33" s="29">
        <v>1114</v>
      </c>
      <c r="G33" s="29">
        <v>1114</v>
      </c>
      <c r="H33" s="26">
        <v>2253.1</v>
      </c>
      <c r="I33" s="13">
        <v>2223.6</v>
      </c>
      <c r="J33" s="13"/>
      <c r="K33" s="10"/>
    </row>
    <row r="34" spans="1:11" ht="90" x14ac:dyDescent="0.25">
      <c r="A34" s="8" t="s">
        <v>36</v>
      </c>
      <c r="B34" s="33">
        <f t="shared" si="0"/>
        <v>2028</v>
      </c>
      <c r="C34" s="32">
        <f t="shared" si="1"/>
        <v>1928</v>
      </c>
      <c r="D34" s="9"/>
      <c r="E34" s="15"/>
      <c r="F34" s="29">
        <v>200</v>
      </c>
      <c r="G34" s="29">
        <v>200</v>
      </c>
      <c r="H34" s="26">
        <v>1828</v>
      </c>
      <c r="I34" s="13">
        <v>1728</v>
      </c>
      <c r="J34" s="13"/>
      <c r="K34" s="10"/>
    </row>
    <row r="35" spans="1:11" ht="90" x14ac:dyDescent="0.25">
      <c r="A35" s="8" t="s">
        <v>37</v>
      </c>
      <c r="B35" s="33">
        <f t="shared" si="0"/>
        <v>3183.9</v>
      </c>
      <c r="C35" s="32">
        <f t="shared" si="1"/>
        <v>3116.8</v>
      </c>
      <c r="D35" s="9"/>
      <c r="E35" s="15"/>
      <c r="F35" s="29">
        <v>200</v>
      </c>
      <c r="G35" s="29">
        <v>200</v>
      </c>
      <c r="H35" s="26">
        <v>2983.9</v>
      </c>
      <c r="I35" s="13">
        <v>2916.8</v>
      </c>
      <c r="J35" s="13"/>
      <c r="K35" s="10"/>
    </row>
    <row r="36" spans="1:11" ht="90" x14ac:dyDescent="0.25">
      <c r="A36" s="8" t="s">
        <v>38</v>
      </c>
      <c r="B36" s="33">
        <f t="shared" si="0"/>
        <v>5709.2</v>
      </c>
      <c r="C36" s="32">
        <f t="shared" si="1"/>
        <v>4935.8999999999996</v>
      </c>
      <c r="D36" s="9"/>
      <c r="E36" s="15"/>
      <c r="F36" s="29">
        <v>1100</v>
      </c>
      <c r="G36" s="29">
        <v>1100</v>
      </c>
      <c r="H36" s="26">
        <v>4609.2</v>
      </c>
      <c r="I36" s="13">
        <v>3835.9</v>
      </c>
      <c r="J36" s="13"/>
      <c r="K36" s="10"/>
    </row>
    <row r="37" spans="1:11" ht="90" x14ac:dyDescent="0.25">
      <c r="A37" s="8" t="s">
        <v>39</v>
      </c>
      <c r="B37" s="33">
        <f t="shared" si="0"/>
        <v>3019.1</v>
      </c>
      <c r="C37" s="32">
        <f t="shared" si="1"/>
        <v>2982.9</v>
      </c>
      <c r="D37" s="9"/>
      <c r="E37" s="15"/>
      <c r="F37" s="29"/>
      <c r="G37" s="29"/>
      <c r="H37" s="26">
        <v>3019.1</v>
      </c>
      <c r="I37" s="13">
        <v>2982.9</v>
      </c>
      <c r="J37" s="13"/>
      <c r="K37" s="10"/>
    </row>
    <row r="38" spans="1:11" ht="90" x14ac:dyDescent="0.25">
      <c r="A38" s="8" t="s">
        <v>40</v>
      </c>
      <c r="B38" s="33">
        <f t="shared" si="0"/>
        <v>2561.9</v>
      </c>
      <c r="C38" s="32">
        <f t="shared" si="1"/>
        <v>2556.6</v>
      </c>
      <c r="D38" s="9"/>
      <c r="E38" s="15"/>
      <c r="F38" s="29">
        <v>400</v>
      </c>
      <c r="G38" s="29">
        <v>400</v>
      </c>
      <c r="H38" s="26">
        <v>2161.9</v>
      </c>
      <c r="I38" s="13">
        <v>2156.6</v>
      </c>
      <c r="J38" s="13"/>
      <c r="K38" s="10"/>
    </row>
    <row r="39" spans="1:11" ht="75" x14ac:dyDescent="0.25">
      <c r="A39" s="3" t="s">
        <v>41</v>
      </c>
      <c r="B39" s="33">
        <f t="shared" si="0"/>
        <v>10447.4</v>
      </c>
      <c r="C39" s="32">
        <f t="shared" si="1"/>
        <v>10447.4</v>
      </c>
      <c r="D39" s="9"/>
      <c r="E39" s="15"/>
      <c r="F39" s="29"/>
      <c r="G39" s="29"/>
      <c r="H39" s="13">
        <v>10447.4</v>
      </c>
      <c r="I39" s="13">
        <v>10447.4</v>
      </c>
      <c r="J39" s="13"/>
      <c r="K39" s="10"/>
    </row>
    <row r="40" spans="1:11" ht="30" x14ac:dyDescent="0.25">
      <c r="A40" s="8" t="s">
        <v>42</v>
      </c>
      <c r="B40" s="33">
        <f t="shared" si="0"/>
        <v>0</v>
      </c>
      <c r="C40" s="32">
        <f t="shared" si="1"/>
        <v>0</v>
      </c>
      <c r="D40" s="22"/>
      <c r="E40" s="21"/>
      <c r="F40" s="25"/>
      <c r="G40" s="25"/>
      <c r="H40" s="23"/>
      <c r="I40" s="13">
        <v>0</v>
      </c>
      <c r="J40" s="16"/>
      <c r="K40" s="24"/>
    </row>
    <row r="41" spans="1:11" ht="90" x14ac:dyDescent="0.25">
      <c r="A41" s="8" t="s">
        <v>43</v>
      </c>
      <c r="B41" s="33">
        <f t="shared" si="0"/>
        <v>0</v>
      </c>
      <c r="C41" s="32">
        <f t="shared" si="1"/>
        <v>0</v>
      </c>
      <c r="D41" s="22"/>
      <c r="E41" s="21"/>
      <c r="F41" s="25"/>
      <c r="G41" s="25"/>
      <c r="H41" s="23"/>
      <c r="I41" s="13">
        <v>0</v>
      </c>
      <c r="J41" s="16"/>
      <c r="K41" s="24"/>
    </row>
    <row r="42" spans="1:11" ht="60.75" thickBot="1" x14ac:dyDescent="0.3">
      <c r="A42" s="17" t="s">
        <v>44</v>
      </c>
      <c r="B42" s="33">
        <f t="shared" si="0"/>
        <v>0</v>
      </c>
      <c r="C42" s="32">
        <f t="shared" si="1"/>
        <v>0</v>
      </c>
      <c r="D42" s="22"/>
      <c r="E42" s="21"/>
      <c r="F42" s="25"/>
      <c r="G42" s="25"/>
      <c r="H42" s="23"/>
      <c r="I42" s="13">
        <v>0</v>
      </c>
      <c r="J42" s="16"/>
      <c r="K42" s="24"/>
    </row>
    <row r="43" spans="1:11" ht="60" x14ac:dyDescent="0.25">
      <c r="A43" s="19" t="s">
        <v>45</v>
      </c>
      <c r="B43" s="33">
        <f t="shared" si="0"/>
        <v>0</v>
      </c>
      <c r="C43" s="32">
        <f t="shared" si="1"/>
        <v>0</v>
      </c>
      <c r="D43" s="16"/>
      <c r="E43" s="16"/>
      <c r="F43" s="16"/>
      <c r="G43" s="16"/>
      <c r="H43" s="16"/>
      <c r="I43" s="13">
        <v>0</v>
      </c>
      <c r="J43" s="16"/>
      <c r="K43" s="16"/>
    </row>
    <row r="44" spans="1:11" ht="90" x14ac:dyDescent="0.25">
      <c r="A44" s="20" t="s">
        <v>46</v>
      </c>
      <c r="B44" s="33">
        <f t="shared" si="0"/>
        <v>0</v>
      </c>
      <c r="C44" s="32">
        <f t="shared" si="1"/>
        <v>0</v>
      </c>
      <c r="D44" s="16"/>
      <c r="E44" s="16"/>
      <c r="F44" s="16"/>
      <c r="G44" s="16"/>
      <c r="H44" s="16"/>
      <c r="I44" s="13">
        <v>0</v>
      </c>
      <c r="J44" s="16"/>
      <c r="K44" s="16"/>
    </row>
    <row r="45" spans="1:11" ht="75" x14ac:dyDescent="0.25">
      <c r="A45" s="20" t="s">
        <v>47</v>
      </c>
      <c r="B45" s="33">
        <f t="shared" si="0"/>
        <v>0</v>
      </c>
      <c r="C45" s="32">
        <f t="shared" si="1"/>
        <v>0</v>
      </c>
      <c r="D45" s="16"/>
      <c r="E45" s="16"/>
      <c r="F45" s="16"/>
      <c r="G45" s="16"/>
      <c r="H45" s="16"/>
      <c r="I45" s="13">
        <v>0</v>
      </c>
      <c r="J45" s="16"/>
      <c r="K45" s="16"/>
    </row>
    <row r="46" spans="1:11" x14ac:dyDescent="0.25">
      <c r="A46" s="18"/>
      <c r="B46" s="33">
        <f t="shared" si="0"/>
        <v>579345.5</v>
      </c>
      <c r="C46" s="32">
        <f t="shared" si="1"/>
        <v>538823.89999999991</v>
      </c>
      <c r="D46" s="13">
        <v>41341.199999999997</v>
      </c>
      <c r="E46" s="13">
        <f t="shared" ref="E46:H46" si="2">SUM(E9:E45)</f>
        <v>41274.1</v>
      </c>
      <c r="F46" s="13">
        <f t="shared" si="2"/>
        <v>243108.9</v>
      </c>
      <c r="G46" s="13">
        <f t="shared" si="2"/>
        <v>232671.59999999998</v>
      </c>
      <c r="H46" s="13">
        <f t="shared" si="2"/>
        <v>290405</v>
      </c>
      <c r="I46" s="13">
        <f>SUM(I9:I45)</f>
        <v>260387.79999999996</v>
      </c>
      <c r="J46" s="34">
        <v>4490.3999999999996</v>
      </c>
      <c r="K46" s="35">
        <v>4490.3999999999996</v>
      </c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2025-03-06T08:08:00Z</dcterms:modified>
</cp:coreProperties>
</file>